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  <c r="G15" i="1" s="1"/>
</calcChain>
</file>

<file path=xl/sharedStrings.xml><?xml version="1.0" encoding="utf-8"?>
<sst xmlns="http://schemas.openxmlformats.org/spreadsheetml/2006/main" count="42" uniqueCount="34">
  <si>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</si>
  <si>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</si>
  <si>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</si>
  <si>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</si>
  <si>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</si>
  <si>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</si>
  <si>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уп</t>
  </si>
  <si>
    <r>
      <rPr>
        <b/>
        <sz val="16"/>
        <color theme="1"/>
        <rFont val="Times New Roman"/>
        <family val="1"/>
        <charset val="204"/>
      </rPr>
      <t>Приобретение изделий медицинского назначения</t>
    </r>
    <r>
      <rPr>
        <sz val="16"/>
        <color theme="1"/>
        <rFont val="Times New Roman"/>
        <family val="1"/>
        <charset val="204"/>
      </rPr>
      <t xml:space="preserve">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</si>
  <si>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Салфетка спиртовая 65×56 мм пропитанная 70% раствором этилового спирта. Упакованы в индивидуальной упаковке типа «сашет» №1/ в групповую упаковку №100 из картона для потребительской тары.</t>
  </si>
  <si>
    <t>Спиртовые салфетки однаразовые 56х65мм №100</t>
  </si>
  <si>
    <t>Глюкоза раствор для инфузии 5%-200мл</t>
  </si>
  <si>
    <t>Глюкоза 5% раствор для инфузии 200мл в пластмассовых флаконах, стерильные.</t>
  </si>
  <si>
    <t>фл</t>
  </si>
  <si>
    <t xml:space="preserve">Одноразовая простынь в рулоне 70х200 -незаменимый  элемент, широко применяемый в медицинских учереждениях, косметологических кабинетах, массажных и SPA салонах. Используется в качестве подстилочного материала на кресла,кушетки и операционные столы для проведения лабороторных процедур, несложных и недолговременных операций. Защищает поверхность стола от попадания на него биологических жидкостей. Одноразовые изделия актуальны везде, где требуется повышенный контроль за санитарно-гигиеническими условиями. </t>
  </si>
  <si>
    <t>рулон</t>
  </si>
  <si>
    <t>Простынь одноразовая  70х200 см в рулонах из не тканного материала</t>
  </si>
  <si>
    <t>Электроды для мониторинга в упаковке 50 шт.(для Холтер аппарата)</t>
  </si>
  <si>
    <t>Электроды: Электроды однаразового применения, для кратковременного и долговременного наблюдения, холтеровского мониторирования и исследований в состоянии покоя. Тип коннектора -"кнопка". Покрытия коннектора -Ag/AgCl  ( серебро, хлорид серебра). Основа- " FOAM" ( непроницаемый для жидкости, вспененный полиуретан, пенопласт на полипропиленовый полиуретановой основе) d-50мм Токопроводящая среда: твердый гидрогель. Особо прочный клей. Упаковка: бумажно-алюминевый пакет. Количество электродов в упаковке: 50шт</t>
  </si>
  <si>
    <t>Электроды для мониторинга в упаковке 50 шт.(для ВЭМ аппарата)</t>
  </si>
  <si>
    <t>Бинт не стерильный 7х14</t>
  </si>
  <si>
    <t>шт</t>
  </si>
  <si>
    <t>Лейкопластырь гипоаллергенный, на гипоаллергенном каучуковом клею, тканевая хлопчатобумажная основа, ролик из полипропилена.</t>
  </si>
  <si>
    <t>Бинт не стерильный медицинский . Размер 7х14</t>
  </si>
  <si>
    <t>Облучатель бактерицидный 2-х ламповый настенно потолочный  Генерис 2х30-01</t>
  </si>
  <si>
    <t>Облучатель бактерицидный ОБНП 2х30-01 ГЕНЕРИС.2-х ламповый настенно- потолочный предназначен для обеззараживания воздуха помещений лечебных учереждении. Из металлического корпуса,крышки и двух защитных пластмасовых боковин, а также комплектуется сетевым шнуром длиной 1,5 метра. При предельной работе облучателя может ощущаться характерный запах озона. В этом случае рекомендуется выключить облучатель и проветрить помещение . Крепление облучателя производится к потолку или стене на высоте не ниже 2-х метров от уровня пола. Источник излучателя -лампа UV-C, тип цоколя G13.Количество  источников излучения (ламп)-2шт . Тип стартера-LS-111.Количество стартеров-2 шт . Облученность на расстоянии 1 метр -1,5 Вт/кв.м . Суммарный бактерицыдный поток -15,3 Вт  . Производительность-180 куб.м/час Средняя продолжительность горения ламп (бактерицидный эффект)-9000 часов Потребляемая мощность (не более)-190 Вт . Габаридные размеры ,мм-950х80х110. Масса (не более)-3 кг.</t>
  </si>
  <si>
    <t>Упаковочные пакеты из Медицинская стерилизационная система STERRAD NX в комплекте 200х400мм</t>
  </si>
  <si>
    <t>Фиксатор эндотрахеальной трубки  (однаразовый) Размер 8</t>
  </si>
  <si>
    <t>Фксатор (держатель) эндотрахеальной трубки. Простое и эффективное устроиство для фиксации эндотрахеальной трбки .Повышает уровень безопасности для пациента ,препятствуя возможным смещениями трубки. С помощью гибкой клейкой пенной поверхности устроиство прикрепляется к коже пациента.Конструкция пластикового замка  позволяет надежно  удерживать эндотрахеальную трубку,а  также  делает  возможным коррекцию положения трубки  или ее замену без удаления  фиксатора. Размер 8,0.</t>
  </si>
  <si>
    <t>Самозаклеивающиеся пакеты,изготовленные из материала Tyvek  проницаемого для стерилизующего агента. Оснащены химическими индикаторными  полосками STERRAD (1 класса), реагирующими изменением цвета  с красного на желтый  при контакте  содержимого упаковки с парами пероксида водорода . Срок сохранения стерильности инструментов. упакованных в самоклеивающиеся мешки Tyvek, условии сохранения их целостности,составляет 12 месяцев. Размер 200х400 мм (упаковка невскрываемая в упаковке 500 пакетов.)</t>
  </si>
  <si>
    <t>Итого</t>
  </si>
  <si>
    <t>Шкаф сушильный ШС-80</t>
  </si>
  <si>
    <r>
      <t xml:space="preserve">Шкаф сушильный ШС-80 предназначен для сушки стеклянной и  металической посуды, термостойких шприцов, хирургического и другого инструмента в больницах, микробиологических лабораториях, аптеках и прочих медицинских учереждениях. Техническая характеристика: Размеры рабочей камеры, мм 400х400х500. Диапазон автоматический поддерживаемых температур в рабочей камере </t>
    </r>
    <r>
      <rPr>
        <sz val="16"/>
        <color theme="1"/>
        <rFont val="Calibri"/>
        <family val="2"/>
        <charset val="204"/>
      </rPr>
      <t>°</t>
    </r>
    <r>
      <rPr>
        <sz val="9.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 от +50 до +200. Габаритные размеры, мм: глубина 660 ширина 700 высота 1000/1600. Масса,кг,не более 60.</t>
    </r>
  </si>
  <si>
    <t>Лейкопластырь на тканьевой основе 2,5х5,0см №12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</si>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</sst>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6"/>
      <color theme="1"/>
      <name val="Calibri"/>
      <family val="2"/>
      <charset val="204"/>
    </font>
    <font>
      <sz val="9.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60" zoomScaleNormal="60" workbookViewId="0">
      <selection activeCell="C18" sqref="C18"/>
    </sheetView>
  </sheetViews>
  <sheetFormatPr defaultRowHeight="15" x14ac:dyDescent="0.25"/>
  <cols>
    <col min="1" max="1" width="4.7109375" customWidth="1"/>
    <col min="2" max="2" width="46.42578125" customWidth="1"/>
    <col min="3" max="3" width="124.5703125" customWidth="1"/>
    <col min="4" max="4" width="21.14062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4" t="s">
        <v>7</v>
      </c>
      <c r="B2" s="14"/>
      <c r="C2" s="14"/>
      <c r="D2" s="14"/>
      <c r="E2" s="14"/>
      <c r="F2" s="14"/>
      <c r="G2" s="14"/>
      <c r="H2" s="3"/>
    </row>
    <row r="3" spans="1:8" ht="21" x14ac:dyDescent="0.35">
      <c r="A3" s="10" t="s">
        <v>33</v>
      </c>
      <c r="B3" s="5" t="s">
        <v>0</v>
      </c>
      <c r="C3" s="5" t="s">
        <v>1</v>
      </c>
      <c r="D3" s="5" t="s">
        <v>2</v>
      </c>
      <c r="E3" s="6" t="s">
        <v>3</v>
      </c>
      <c r="F3" s="4" t="s">
        <v>4</v>
      </c>
      <c r="G3" s="4" t="s">
        <v>5</v>
      </c>
      <c r="H3" s="3"/>
    </row>
    <row r="4" spans="1:8" ht="141.75" x14ac:dyDescent="0.35">
      <c r="A4" s="11">
        <v>1</v>
      </c>
      <c r="B4" s="8" t="s">
        <v>15</v>
      </c>
      <c r="C4" s="8" t="s">
        <v>13</v>
      </c>
      <c r="D4" s="1" t="s">
        <v>14</v>
      </c>
      <c r="E4" s="1">
        <v>285</v>
      </c>
      <c r="F4" s="1">
        <v>6800</v>
      </c>
      <c r="G4" s="1">
        <f t="shared" ref="G4" si="0">E4*F4</f>
        <v>1938000</v>
      </c>
      <c r="H4" s="3"/>
    </row>
    <row r="5" spans="1:8" ht="141.75" x14ac:dyDescent="0.35">
      <c r="A5" s="11">
        <v>2</v>
      </c>
      <c r="B5" s="8" t="s">
        <v>16</v>
      </c>
      <c r="C5" s="8" t="s">
        <v>17</v>
      </c>
      <c r="D5" s="1" t="s">
        <v>6</v>
      </c>
      <c r="E5" s="1">
        <v>60</v>
      </c>
      <c r="F5" s="1">
        <v>3600</v>
      </c>
      <c r="G5" s="1">
        <v>216000</v>
      </c>
      <c r="H5" s="3"/>
    </row>
    <row r="6" spans="1:8" ht="153.75" customHeight="1" x14ac:dyDescent="0.35">
      <c r="A6" s="11">
        <v>3</v>
      </c>
      <c r="B6" s="8" t="s">
        <v>18</v>
      </c>
      <c r="C6" s="7" t="s">
        <v>17</v>
      </c>
      <c r="D6" s="1" t="s">
        <v>6</v>
      </c>
      <c r="E6" s="1">
        <v>250</v>
      </c>
      <c r="F6" s="1">
        <v>3600</v>
      </c>
      <c r="G6" s="1">
        <v>900000</v>
      </c>
      <c r="H6" s="3"/>
    </row>
    <row r="7" spans="1:8" ht="60.75" x14ac:dyDescent="0.3">
      <c r="A7" s="11">
        <v>4</v>
      </c>
      <c r="B7" s="7" t="s">
        <v>9</v>
      </c>
      <c r="C7" s="7" t="s">
        <v>8</v>
      </c>
      <c r="D7" s="1" t="s">
        <v>6</v>
      </c>
      <c r="E7" s="1">
        <v>175</v>
      </c>
      <c r="F7" s="1">
        <v>450</v>
      </c>
      <c r="G7" s="1">
        <v>78750</v>
      </c>
    </row>
    <row r="8" spans="1:8" ht="40.5" x14ac:dyDescent="0.3">
      <c r="A8" s="11">
        <v>5</v>
      </c>
      <c r="B8" s="7" t="s">
        <v>10</v>
      </c>
      <c r="C8" s="7" t="s">
        <v>11</v>
      </c>
      <c r="D8" s="1" t="s">
        <v>12</v>
      </c>
      <c r="E8" s="1">
        <v>10000</v>
      </c>
      <c r="F8" s="1">
        <v>148</v>
      </c>
      <c r="G8" s="1">
        <v>1480000</v>
      </c>
    </row>
    <row r="9" spans="1:8" ht="20.25" x14ac:dyDescent="0.3">
      <c r="A9" s="11">
        <v>6</v>
      </c>
      <c r="B9" s="1" t="s">
        <v>19</v>
      </c>
      <c r="C9" s="1" t="s">
        <v>22</v>
      </c>
      <c r="D9" s="1" t="s">
        <v>20</v>
      </c>
      <c r="E9" s="1">
        <v>500</v>
      </c>
      <c r="F9" s="1">
        <v>59</v>
      </c>
      <c r="G9" s="1">
        <v>29500</v>
      </c>
    </row>
    <row r="10" spans="1:8" ht="40.5" x14ac:dyDescent="0.3">
      <c r="A10" s="12">
        <v>7</v>
      </c>
      <c r="B10" s="7" t="s">
        <v>32</v>
      </c>
      <c r="C10" s="7" t="s">
        <v>21</v>
      </c>
      <c r="D10" s="9" t="s">
        <v>20</v>
      </c>
      <c r="E10" s="1">
        <v>1800</v>
      </c>
      <c r="F10" s="1">
        <v>160.36000000000001</v>
      </c>
      <c r="G10" s="1">
        <v>288648</v>
      </c>
    </row>
    <row r="11" spans="1:8" ht="243" x14ac:dyDescent="0.3">
      <c r="A11" s="11">
        <v>8</v>
      </c>
      <c r="B11" s="8" t="s">
        <v>23</v>
      </c>
      <c r="C11" s="7" t="s">
        <v>24</v>
      </c>
      <c r="D11" s="1" t="s">
        <v>20</v>
      </c>
      <c r="E11" s="1">
        <v>7</v>
      </c>
      <c r="F11" s="1">
        <v>22000</v>
      </c>
      <c r="G11" s="1">
        <v>154000</v>
      </c>
    </row>
    <row r="12" spans="1:8" ht="141.75" x14ac:dyDescent="0.3">
      <c r="A12" s="11">
        <v>9</v>
      </c>
      <c r="B12" s="8" t="s">
        <v>25</v>
      </c>
      <c r="C12" s="8" t="s">
        <v>28</v>
      </c>
      <c r="D12" s="1" t="s">
        <v>6</v>
      </c>
      <c r="E12" s="1">
        <v>1</v>
      </c>
      <c r="F12" s="1">
        <v>236500</v>
      </c>
      <c r="G12" s="1">
        <v>236500</v>
      </c>
    </row>
    <row r="13" spans="1:8" ht="121.5" x14ac:dyDescent="0.3">
      <c r="A13" s="11">
        <v>10</v>
      </c>
      <c r="B13" s="8" t="s">
        <v>26</v>
      </c>
      <c r="C13" s="8" t="s">
        <v>27</v>
      </c>
      <c r="D13" s="1" t="s">
        <v>20</v>
      </c>
      <c r="E13" s="1">
        <v>500</v>
      </c>
      <c r="F13" s="1">
        <v>865</v>
      </c>
      <c r="G13" s="1">
        <v>432500</v>
      </c>
    </row>
    <row r="14" spans="1:8" ht="122.25" x14ac:dyDescent="0.3">
      <c r="A14" s="13">
        <v>11</v>
      </c>
      <c r="B14" s="8" t="s">
        <v>30</v>
      </c>
      <c r="C14" s="7" t="s">
        <v>31</v>
      </c>
      <c r="D14" s="1" t="s">
        <v>20</v>
      </c>
      <c r="E14" s="1">
        <v>1</v>
      </c>
      <c r="F14" s="1">
        <v>240000</v>
      </c>
      <c r="G14" s="1">
        <v>240000</v>
      </c>
    </row>
    <row r="15" spans="1:8" ht="20.25" x14ac:dyDescent="0.3">
      <c r="B15" s="1" t="s">
        <v>29</v>
      </c>
      <c r="C15" s="1"/>
      <c r="D15" s="1"/>
      <c r="E15" s="1"/>
      <c r="F15" s="1"/>
      <c r="G15" s="1">
        <f>SUM(G4:G14)</f>
        <v>5993898</v>
      </c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2021-05-25T06:42:01Z</dcterms:modified>
</cp:coreProperties>
</file>