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СА660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2" l="1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3" i="2" l="1"/>
</calcChain>
</file>

<file path=xl/sharedStrings.xml><?xml version="1.0" encoding="utf-8"?>
<sst xmlns="http://schemas.openxmlformats.org/spreadsheetml/2006/main" count="57" uniqueCount="42">
  <si>
    <t>Раствор чистящий CA Clean I (cleaner), уп.(1 x 50 мл)</t>
  </si>
  <si>
    <t>Раствор промывочный CA Clean II(rinse), уп.(1 x 500 мл)</t>
  </si>
  <si>
    <t>Буфер Оурена вероналовый, уп.(10 x 15мл)</t>
  </si>
  <si>
    <t>Control Plasma N 10 x for 1 ml (Контрольная плазма Control Plasma N 10 x на 1 мл)</t>
  </si>
  <si>
    <t>Control Plasma P 10 x for 1 ml (Контрольная плазма Control Plasma P 10 x на 1 мл)</t>
  </si>
  <si>
    <t>Калибратор PT-Multi calibrator 6 x на 1 мл</t>
  </si>
  <si>
    <t>Хлорид кальция 0,025 моль/л 10 x 15 мл</t>
  </si>
  <si>
    <t>Наименование</t>
  </si>
  <si>
    <t xml:space="preserve">Техническая характеристика </t>
  </si>
  <si>
    <t>Раствор для промывки игл автоматических анализаторов исследования системы гемостаза. Состав: натрий хлорноватистокислый 1,0%. Стабильность после вскрытия (закрытый флакон): при температуре от 2 до 8 ° C – 1 месяц. Фасовка:  упаковка 1х50 мл.</t>
  </si>
  <si>
    <t>Моющий раствор для очистки пробозаборника автоматизированного анализатора свертывания крови. Состав: Соляная кислота 0,16%, неионное поверхностно-активное вещество 0,50%. Стабильность после вскрытия (закрытый флакон): при температуре от 5 до 35 ° C - 2 месяца. Фасовка:  уаковка 1х500 мл</t>
  </si>
  <si>
    <t xml:space="preserve">Реагент для ежедневного внутрилабораторного контроля правильности определения параметров свертывающей, противосвертывающей и фибринолитической систем. Состав: лиофилизированная пулированная плазма отобранных здоровых доноров крови, стабилизированная HEPES-буфером (12 г/л); не содержит консервантов. Стабильность после восстановления:
- при температуре от 15 до 25 °C - 4 ч.
- при температуре ≤ −20 °C - 4 нед.
Можно подвергать только одному циклу заморозки-разморозки. Фасовка: 10 x 1,0 мл, содержит таблицу целевых значений и диапазонов, привязанных к серии и методу. Поставляется в силиконизированных флаконах. </t>
  </si>
  <si>
    <t xml:space="preserve">Реагент  для ежедневного внутрилабораторного контроля правильности определения параметров свертывающей, противосвертывающей и фибринолитической систем. Состав: лиофилизированная пулированная плазма отобранных здоровых доноров крови, стабилизированная HEPES-буфером (12 г/л); не содержит консервантов.
Фасовка: 
- 10 x 1,0 мл, содержит таблицу целевых значений и диапазонов, привязанных к серии и методу. Поставляется в силиконизированных флаконах. Стабильность после восстановления:
- при температуре от 15 до 25 °C - 4 ч.
- при температуре ≤ −20 °C - 4 нед. Можно подвергать только одному циклу заморозки-разморозки. </t>
  </si>
  <si>
    <t xml:space="preserve">Комплект калибратора предназначен для прямой калибровки протромбинового времени (ПВ) в МНО и % от нормы. Для определения местного значения МИЧ. Состав: шесть калибровочных плазм для калибровки ПВ. Калибровочная плазма лиофилизирована и калибрована. Содержит пул плазмы человека, стабилизированный буферным раствором, не содержит консервантов. Стабильность после восстановления (закрытый флакон):
- при температуре 2-8 °C 8 ч.;
- при температуре 15-25 °C 4 ч.;
- при температуре ≤ −18 °C 4 нед.
Фасовка: - упаковка  6 x 1 мл. Прослеживается до референсного стандарта ВОЗ. Каждый комплект реагента содержит таблицу аналитических значений, относящихся к конкретной партии. </t>
  </si>
  <si>
    <t>Раствор хлорида кальция применяется как вспомогательный реагент для различных коагулометрических анализов.
Состав: раствор CaCl2 0.025 моль/л. Стабильность после вскрытия: 8 недель при +2 до +25 °C. Фасовка:  упаковка -10 x 15 мл.</t>
  </si>
  <si>
    <t>Разбавляющий буфер для коагуляционных проб. Состав: 2.84 x 10-2 M sodium barbital in 1.25 x 10-1 M sodium chloride; pH 7.35 ±0.1. После распечатывания OV BUFFER стабилен 8 нед. при температуре от 2 до 8 °C. Фасовка: упаковка - 10 x 15 мл. Реагент жидкий, готов к использованию.</t>
  </si>
  <si>
    <t>Цена</t>
  </si>
  <si>
    <t>Сумма</t>
  </si>
  <si>
    <t xml:space="preserve">Упаковка </t>
  </si>
  <si>
    <t>Реакционные кюветы (3х1000шт)</t>
  </si>
  <si>
    <t>Упаковка</t>
  </si>
  <si>
    <t>Fibrinogen standards level 1-6 6х for 1ьл ( Стандарт для фибриногена уровень 1-6 6х на 1 мл)</t>
  </si>
  <si>
    <t>Одноразовые пластиковые реакционные кюветы предназначены для инкубации, проведения реакции и считывания результатов измерения на анализаторе гемостаза. Пластиковая емкость 0.6 мл с фиксирующим кольцом, высота 30 мм, диаметр 8 мм, диаметр кольца - 10 мм. Фасовка: 3000 шт. Размер1 упаковки: 36см х 17см х 17см. Соответствует Директиве 98/79/EC Медицинские средства и оборудование для лабораторной диагностики in vitro.</t>
  </si>
  <si>
    <t>Реагент применяется для количественного определения фибриногена в человеческой плазме на полуавтоматических и автоматических анализаторах системы гемостаза.
Применяется в клоттинговом методе исследования.</t>
  </si>
  <si>
    <t>Контрольные растворы, предназначены для определения точности и аналитического смещения в нормальном и патологическом диапазоне при выявлении D-димера. Цветовой код: Контроль 1- Синий Контроль 2 – Розовый. Состав: контроль 1 и контроль 2, представляют собой продукты на основе лиофилизированной человеческой плазмы, содержащие D-димер. Консерванты: 5-хлор-2-метил-4-изотиазол-3-он и 2-метил-4-изотиазол-3-он (&lt; 1 мг/л), азид натрия (&lt; 1 г/л). Фасовка: 1 уровень (5x1 мл), 2 уровень (5x1 мл). Полученные значения должны находиться в диапазоне, указанном в таблице целевых значений, привязанных к серии.</t>
  </si>
  <si>
    <t xml:space="preserve"> Ед.изм.</t>
  </si>
  <si>
    <t>Кол-во</t>
  </si>
  <si>
    <t>Реагент для определения Pathromtin SL 20 x 5 мл (2000 тестов)</t>
  </si>
  <si>
    <t>Реагент используется для количественного определения фибриногена в плазме крови человека модифицированным методом Клаусса. Цветовой код: Коричневый. Применяется для диагностики in vitro. Состав: телячий сывороточный тромбин (50 МЕ/мл), пептид, замедляющий агрегацию фибрина (гли-про-арг-про-ала-амид, 0,15 г/л), хлорид кальция (1,5 г/л), гексадиметрин бромид (15 мг/л), полиэтиленгликоль 6000 (0,8 г/л), хлорид натрия (6,4 г/л), Трис (50 ммоль/л), бычий альбумин (10 г/л); Консервант: азид натрия (&lt;1 г/л). Реагент растворяют дистиллированной водой или равным объемом каолиновой суспензии для прибора фибринтаймера.
Стабильность после растворения:
- при температуре +37 °C - 8 ч.
- при температуре +15-25°C – 1 дн.
- при температуре +2-8°C – 5 дн.  
- при температуре -20°C - 2 месяца. 
Фасовка и количество тестов:
-10 x 5 мл (500 тестов). 
Референс-значения:1,8 - 3,5 г/л. Границы измерения проходят от 0,8 до &gt; 12 г/л или еще ниже при использовании более чувствительных инструментов. Внутригрупповой коэффициент вариации находится в диапазоне от 1,5 до 5% для нормальной плазмы и от 3 до 6% при патологии. Межгрупповой коэффициент вариации изменяется от 2,0 до 5% для нормальной плазмы и от 3 до 6% при патологии.</t>
  </si>
  <si>
    <t>Реагент высокой чувствительности для определения активированного частичного тромбопластинового времени в цитратной человеческой плазме. Цветовой код: Зеленый. Реагент жидкий, готов к использованию. Состав: частицы диоксида кремния (1,2 г/л), фосфолипиды растительного происхождения (0,25 г/л), хлорид натрия, HEPES, pH 7,6. Консервант: азид натрия (&lt; 1 г/л). После вскрытия реагент необходимо использовать в течение 2 нед. (хранить при температуре от 2 до 25 °C).
Фасовка и количество тестов:
- 20 x 5 мл (2000 тестов).
Для диагностики in vitro. Не калибруется. Внутрианалитическая точность находится в диапазоне от 0,6 до 2,0 % КВ, а межаналитическая точность — в диапазоне от 0,3 до 2,8 % КВ. Коэффициент корреляции — 0,96.</t>
  </si>
  <si>
    <t>Multifibren U 10 x 5 ml (Реагент для определения Multifibren U 10 x 5 ml)  500 тестов</t>
  </si>
  <si>
    <t>Итого:</t>
  </si>
  <si>
    <t>Бумага для принтера CA 660</t>
  </si>
  <si>
    <t>Реагент для определения Thromborel S 10 x 4 мл (400 тестов)</t>
  </si>
  <si>
    <t xml:space="preserve">Человеческий высокочувствительный тромбопластин для определения ПВ (ПТИ), МНО, фибриногена и факторов II, V, VII, X.
Состав: лиофилизированный человеческий плацентарный тромбопластин (≤ 60 г/л), хлорид кальция (прибл. 1,5 г/л), стабилизаторы. Консерванты: гентамицин (0,1 г/л), 5-хлор-2-метил-4-изотиазол-3-он и 2-метил-4-изотиазол-3-он (&lt;15 мг/л). 
Фасовка и количество тестов:
- 10 x 4 мл (400 тестов).
Стабильность после восстановления:
- при температуре 37 °C - 8 ч. (открытый флакон);
- при температуре 15-25 °C 2 дн. (открытый флакон);
- при температуре 2-8 °C 5 дн. (закрытый флакон).
Коэффициент корреляции - 0,979. </t>
  </si>
  <si>
    <t>Test Thrombin reagent 10 x for 5 ml 500 (Реагент для определения Test Thrombin 10 x на 5 мл 500)</t>
  </si>
  <si>
    <t>Реагент для определения тромбинового времени в человеческой плазме. Цветовой код:
Реагент – Желтый.
Буферного раствора – Белый.
Содержимое флакона реагента растворяется буферным раствором. Состав: Тест-тромбин реагент, лиофилизированный: стандартизованные количества телячьего сывороточного тромбина, бычьего альбумина. Буферный раствор для тест-тромбин реагента: HEPES (25 ммоль/л), рН 7,4. Консерванты: 5-хлор-2-метил-4-изотиазол-3-он (6 мг/л), 2-метил-4-изотиазол-3-он (2 мг/л).
Стабильность после растворения:
- при температуре +37°C 8 час
- при температуре +15-25°C 10 час
- при температуре +2-8°C 7 дней
- при температуре -20°C 4 недели. Растворенный реагент выдерживает однократное замораживание в собственном флаконе. Стабильность буферного раствора после вскрытия упаковки: 6 недель при температуре +2-+25°C. Фасовка и количество тестов: 
- Тест-набор 10 х 5 мл – 500 тестов
(10 х 5 мл реагент и 1 х 50 мл буферный раствор); Реагент можно использовать как вручную, так и в автоматических анализаторах гемостаза. Применяется для диагностики in vitro. Не калибруется. Референсный диапазон: 14 - 21 секунд. Для нормальной плазмы внутригрупповой коэффициент вариации 1,9%, а в межгрупповой - 2,5%. Коэффициент корреляции - 0,803.</t>
  </si>
  <si>
    <t>INNOVANCE D-DIMER Kit 1 Kit 150 (Medium) (Реагент для определения INNOVANCE D-DIMER 1 набор 150 - средний)</t>
  </si>
  <si>
    <t>INNOVANCE D-DIMER Control 2 x 5 x 1 ml (Level normal and pathologic) (Контроль INNOVANCE D-DIMER 2 x 5 x 1 мл. Норма и Патология)</t>
  </si>
  <si>
    <t xml:space="preserve">Для количественного определения продукта распада фибрина – D-димера – в человеческой плазме в полуавтоматических и автоматических анализаторах системы гемостаза. Цветовой код: Реагент – Зеленый, Буферный раствор – Оранжевый, Дополнительный реагент – Желтый, Разбавитель образца – Белый, Калибратор – Красный.
Состав: Реагент - лиофилизированный, частицы полистирола, покрытые моноклональными антителами к D-димеру (0,1 г/л), человеческий сывороточный альбумин (0,5 г/л). Консерванты: амфотерицин В, гентамицин. Буферный раствор – жидкий, солевой буферный раствор декстран 13 г/л, имидазол. Консервант: натрия азид &lt;1 г/л. Дополнительный реагент - жидкий, солевой буферный раствор, гетерофильный блокирующий реагент (0,63 г/л). Консервант: натрия азид &lt;1 г/л.  Разбавитель образца – жидкий, солевой буферный раствор, имидазол 6,8 г/л. Консервант: натрия азид &lt;1 г/л. Калибратор – лиофилизированный, плазма человека, препарат D-димера 5,0 мг/л (ФЭЕ). Консерванты:5-хлор-2-метил-4-изотиазол-3-он и 2-метил-4-изотиазол-3-он &lt;1,0 мг/л, натрия азид &lt; 1 г/л. Стабильность после растворения/первого вскрытия (закрытый флакон):
- при температуре 2–8 °C 4 нед. 
- при температуре ≤ −18 °C 4 нед. 
- при температуре 15–25 °C 4 ч.
Фасовка и количество определений:
- 150 определений:
3 x 4,0 мл, реагент
3 x 5,0 мл, буферный раствор
3 x 2,6 мл, дополнительный реагент
3 x 5,0 мл, разбавитель образца
2 x 1,0 мл, калибратор.
Класс опасности: неопасный. Вес (нетто): 0,572 кг. Объем (нетто): 0,002551 куб.м. Результаты, редставленные в мг/л ФЭЕ, можно перевести в мкг/мл ФЭЕ, мкг/л ФЭЕ или нг/мл ФЭЕ. Диапазоны измерений зависят от анализатора и приводятся в инструкциях к реагентам. Предел обнаружения (LoD — limit of detection) - 0,05 мг/л ФЭЕ. Предел контроля (LoB — limit of blank) - 0,02 мг/л ФЭЕ.
</t>
  </si>
  <si>
    <t>№</t>
  </si>
  <si>
    <t>Реагенты на анализатор коагулыции крови  серии СА-660 (Sysmeks Corporation)                                                                                                                                        Приложение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</si>
</sst>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165" fontId="10" fillId="0" borderId="1" xfId="1" applyNumberFormat="1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165" fontId="9" fillId="0" borderId="1" xfId="1" applyNumberFormat="1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 vertical="center" wrapText="1"/>
    </xf>
    <xf numFmtId="165" fontId="7" fillId="0" borderId="1" xfId="1" applyNumberFormat="1" applyFont="1" applyBorder="1" applyAlignment="1">
      <alignment horizontal="center" vertical="center"/>
    </xf>
    <xf numFmtId="165" fontId="8" fillId="0" borderId="1" xfId="1" applyNumberFormat="1" applyFont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165" fontId="6" fillId="0" borderId="1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topLeftCell="A8" zoomScale="84" zoomScaleNormal="84" workbookViewId="0">
      <selection activeCell="F8" sqref="F8"/>
    </sheetView>
  </sheetViews>
  <sheetFormatPr defaultColWidth="9.140625" defaultRowHeight="15" x14ac:dyDescent="0.25"/>
  <cols>
    <col min="1" max="1" width="5.7109375" style="2" customWidth="1"/>
    <col min="2" max="2" width="39.140625" style="1" customWidth="1"/>
    <col min="3" max="3" width="82.28515625" style="3" customWidth="1"/>
    <col min="4" max="4" width="9.42578125" style="1" customWidth="1"/>
    <col min="5" max="5" width="5.5703125" style="1" customWidth="1"/>
    <col min="6" max="6" width="9.85546875" style="1" customWidth="1"/>
    <col min="7" max="7" width="11.7109375" style="2" customWidth="1"/>
    <col min="8" max="8" width="18.28515625" style="2" customWidth="1"/>
    <col min="9" max="16384" width="9.140625" style="2"/>
  </cols>
  <sheetData>
    <row r="1" spans="1:11" s="25" customFormat="1" ht="15.75" x14ac:dyDescent="0.25">
      <c r="A1" s="24" t="s">
        <v>41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35.25" customHeight="1" x14ac:dyDescent="0.25">
      <c r="A2" s="4" t="s">
        <v>40</v>
      </c>
      <c r="B2" s="4" t="s">
        <v>7</v>
      </c>
      <c r="C2" s="4" t="s">
        <v>8</v>
      </c>
      <c r="D2" s="4" t="s">
        <v>25</v>
      </c>
      <c r="E2" s="5" t="s">
        <v>26</v>
      </c>
      <c r="F2" s="9" t="s">
        <v>16</v>
      </c>
      <c r="G2" s="4" t="s">
        <v>17</v>
      </c>
    </row>
    <row r="3" spans="1:11" ht="38.25" x14ac:dyDescent="0.25">
      <c r="A3" s="10">
        <v>1</v>
      </c>
      <c r="B3" s="6" t="s">
        <v>0</v>
      </c>
      <c r="C3" s="6" t="s">
        <v>9</v>
      </c>
      <c r="D3" s="13" t="s">
        <v>18</v>
      </c>
      <c r="E3" s="17">
        <v>44</v>
      </c>
      <c r="F3" s="14">
        <v>58729</v>
      </c>
      <c r="G3" s="15">
        <f>E3*F3</f>
        <v>2584076</v>
      </c>
    </row>
    <row r="4" spans="1:11" ht="51" x14ac:dyDescent="0.25">
      <c r="A4" s="10">
        <v>2</v>
      </c>
      <c r="B4" s="6" t="s">
        <v>1</v>
      </c>
      <c r="C4" s="6" t="s">
        <v>10</v>
      </c>
      <c r="D4" s="13" t="s">
        <v>18</v>
      </c>
      <c r="E4" s="17">
        <v>3</v>
      </c>
      <c r="F4" s="14">
        <v>146821</v>
      </c>
      <c r="G4" s="15">
        <f t="shared" ref="G4:G18" si="0">E4*F4</f>
        <v>440463</v>
      </c>
    </row>
    <row r="5" spans="1:11" ht="63.75" x14ac:dyDescent="0.25">
      <c r="A5" s="12">
        <v>3</v>
      </c>
      <c r="B5" s="16" t="s">
        <v>19</v>
      </c>
      <c r="C5" s="6" t="s">
        <v>22</v>
      </c>
      <c r="D5" s="13" t="s">
        <v>20</v>
      </c>
      <c r="E5" s="17">
        <v>8</v>
      </c>
      <c r="F5" s="14">
        <v>371941</v>
      </c>
      <c r="G5" s="15">
        <f t="shared" si="0"/>
        <v>2975528</v>
      </c>
    </row>
    <row r="6" spans="1:11" ht="127.5" x14ac:dyDescent="0.25">
      <c r="A6" s="10">
        <v>4</v>
      </c>
      <c r="B6" s="6" t="s">
        <v>3</v>
      </c>
      <c r="C6" s="6" t="s">
        <v>11</v>
      </c>
      <c r="D6" s="13" t="s">
        <v>18</v>
      </c>
      <c r="E6" s="17">
        <v>8</v>
      </c>
      <c r="F6" s="14">
        <v>77220</v>
      </c>
      <c r="G6" s="15">
        <f t="shared" si="0"/>
        <v>617760</v>
      </c>
    </row>
    <row r="7" spans="1:11" ht="127.5" x14ac:dyDescent="0.25">
      <c r="A7" s="10">
        <v>5</v>
      </c>
      <c r="B7" s="6" t="s">
        <v>4</v>
      </c>
      <c r="C7" s="6" t="s">
        <v>12</v>
      </c>
      <c r="D7" s="13" t="s">
        <v>18</v>
      </c>
      <c r="E7" s="17">
        <v>8</v>
      </c>
      <c r="F7" s="14">
        <v>92985</v>
      </c>
      <c r="G7" s="15">
        <f t="shared" si="0"/>
        <v>743880</v>
      </c>
    </row>
    <row r="8" spans="1:11" x14ac:dyDescent="0.25">
      <c r="A8" s="10">
        <v>6</v>
      </c>
      <c r="B8" s="7" t="s">
        <v>32</v>
      </c>
      <c r="C8" s="7" t="s">
        <v>32</v>
      </c>
      <c r="D8" s="10" t="s">
        <v>20</v>
      </c>
      <c r="E8" s="18">
        <v>4</v>
      </c>
      <c r="F8" s="15">
        <v>13348</v>
      </c>
      <c r="G8" s="15">
        <f t="shared" si="0"/>
        <v>53392</v>
      </c>
    </row>
    <row r="9" spans="1:11" ht="153" x14ac:dyDescent="0.25">
      <c r="A9" s="10">
        <v>7</v>
      </c>
      <c r="B9" s="16" t="s">
        <v>33</v>
      </c>
      <c r="C9" s="6" t="s">
        <v>34</v>
      </c>
      <c r="D9" s="13" t="s">
        <v>18</v>
      </c>
      <c r="E9" s="17">
        <v>18</v>
      </c>
      <c r="F9" s="14">
        <v>50897</v>
      </c>
      <c r="G9" s="15">
        <f t="shared" si="0"/>
        <v>916146</v>
      </c>
    </row>
    <row r="10" spans="1:11" ht="127.5" x14ac:dyDescent="0.25">
      <c r="A10" s="10">
        <v>8</v>
      </c>
      <c r="B10" s="7" t="s">
        <v>5</v>
      </c>
      <c r="C10" s="6" t="s">
        <v>13</v>
      </c>
      <c r="D10" s="13" t="s">
        <v>18</v>
      </c>
      <c r="E10" s="17">
        <v>2</v>
      </c>
      <c r="F10" s="14">
        <v>101796</v>
      </c>
      <c r="G10" s="15">
        <f t="shared" si="0"/>
        <v>203592</v>
      </c>
    </row>
    <row r="11" spans="1:11" ht="140.25" x14ac:dyDescent="0.25">
      <c r="A11" s="12">
        <v>9</v>
      </c>
      <c r="B11" s="16" t="s">
        <v>27</v>
      </c>
      <c r="C11" s="8" t="s">
        <v>29</v>
      </c>
      <c r="D11" s="13" t="s">
        <v>18</v>
      </c>
      <c r="E11" s="17">
        <v>4</v>
      </c>
      <c r="F11" s="14">
        <v>128700</v>
      </c>
      <c r="G11" s="15">
        <f t="shared" si="0"/>
        <v>514800</v>
      </c>
    </row>
    <row r="12" spans="1:11" ht="51" x14ac:dyDescent="0.25">
      <c r="A12" s="10">
        <v>10</v>
      </c>
      <c r="B12" s="7" t="s">
        <v>6</v>
      </c>
      <c r="C12" s="6" t="s">
        <v>14</v>
      </c>
      <c r="D12" s="13" t="s">
        <v>18</v>
      </c>
      <c r="E12" s="17">
        <v>6</v>
      </c>
      <c r="F12" s="14">
        <v>29366</v>
      </c>
      <c r="G12" s="15">
        <f t="shared" si="0"/>
        <v>176196</v>
      </c>
    </row>
    <row r="13" spans="1:11" ht="255" x14ac:dyDescent="0.25">
      <c r="A13" s="10">
        <v>11</v>
      </c>
      <c r="B13" s="11" t="s">
        <v>35</v>
      </c>
      <c r="C13" s="8" t="s">
        <v>36</v>
      </c>
      <c r="D13" s="4" t="s">
        <v>20</v>
      </c>
      <c r="E13" s="18">
        <v>15</v>
      </c>
      <c r="F13" s="15">
        <v>55766</v>
      </c>
      <c r="G13" s="15">
        <f t="shared" si="0"/>
        <v>836490</v>
      </c>
    </row>
    <row r="14" spans="1:11" ht="242.25" x14ac:dyDescent="0.25">
      <c r="A14" s="12">
        <v>12</v>
      </c>
      <c r="B14" s="16" t="s">
        <v>30</v>
      </c>
      <c r="C14" s="6" t="s">
        <v>28</v>
      </c>
      <c r="D14" s="13" t="s">
        <v>18</v>
      </c>
      <c r="E14" s="17">
        <v>15</v>
      </c>
      <c r="F14" s="14">
        <v>84942</v>
      </c>
      <c r="G14" s="15">
        <f t="shared" si="0"/>
        <v>1274130</v>
      </c>
    </row>
    <row r="15" spans="1:11" ht="38.25" x14ac:dyDescent="0.25">
      <c r="A15" s="12">
        <v>13</v>
      </c>
      <c r="B15" s="16" t="s">
        <v>21</v>
      </c>
      <c r="C15" s="8" t="s">
        <v>23</v>
      </c>
      <c r="D15" s="13" t="s">
        <v>18</v>
      </c>
      <c r="E15" s="17">
        <v>2</v>
      </c>
      <c r="F15" s="14">
        <v>176183</v>
      </c>
      <c r="G15" s="15">
        <f t="shared" si="0"/>
        <v>352366</v>
      </c>
    </row>
    <row r="16" spans="1:11" ht="369.75" x14ac:dyDescent="0.25">
      <c r="A16" s="10">
        <v>14</v>
      </c>
      <c r="B16" s="6" t="s">
        <v>37</v>
      </c>
      <c r="C16" s="6" t="s">
        <v>39</v>
      </c>
      <c r="D16" s="13" t="s">
        <v>18</v>
      </c>
      <c r="E16" s="18">
        <v>3</v>
      </c>
      <c r="F16" s="15">
        <v>233640</v>
      </c>
      <c r="G16" s="15">
        <f t="shared" si="0"/>
        <v>700920</v>
      </c>
    </row>
    <row r="17" spans="1:7" ht="89.25" x14ac:dyDescent="0.25">
      <c r="A17" s="10">
        <v>15</v>
      </c>
      <c r="B17" s="6" t="s">
        <v>38</v>
      </c>
      <c r="C17" s="6" t="s">
        <v>24</v>
      </c>
      <c r="D17" s="13" t="s">
        <v>18</v>
      </c>
      <c r="E17" s="18">
        <v>3</v>
      </c>
      <c r="F17" s="15">
        <v>97020</v>
      </c>
      <c r="G17" s="15">
        <f t="shared" si="0"/>
        <v>291060</v>
      </c>
    </row>
    <row r="18" spans="1:7" ht="38.25" x14ac:dyDescent="0.25">
      <c r="A18" s="10">
        <v>16</v>
      </c>
      <c r="B18" s="6" t="s">
        <v>2</v>
      </c>
      <c r="C18" s="6" t="s">
        <v>15</v>
      </c>
      <c r="D18" s="13" t="s">
        <v>18</v>
      </c>
      <c r="E18" s="19">
        <v>2</v>
      </c>
      <c r="F18" s="20">
        <v>33279</v>
      </c>
      <c r="G18" s="15">
        <f t="shared" si="0"/>
        <v>66558</v>
      </c>
    </row>
    <row r="19" spans="1:7" x14ac:dyDescent="0.25">
      <c r="A19" s="21">
        <v>17</v>
      </c>
      <c r="B19" s="21"/>
      <c r="C19" s="21"/>
      <c r="D19" s="21"/>
      <c r="E19" s="21"/>
      <c r="F19" s="22" t="s">
        <v>31</v>
      </c>
      <c r="G19" s="23">
        <v>12747357</v>
      </c>
    </row>
    <row r="20" spans="1:7" x14ac:dyDescent="0.25">
      <c r="B20" s="2"/>
      <c r="C20" s="2"/>
      <c r="D20" s="2"/>
      <c r="E20" s="2"/>
      <c r="F20" s="2"/>
    </row>
    <row r="21" spans="1:7" x14ac:dyDescent="0.25">
      <c r="B21" s="2"/>
      <c r="C21" s="2"/>
      <c r="D21" s="2"/>
      <c r="E21" s="2"/>
      <c r="F21" s="2"/>
    </row>
    <row r="22" spans="1:7" x14ac:dyDescent="0.25">
      <c r="B22" s="2"/>
      <c r="C22" s="2"/>
      <c r="D22" s="2"/>
      <c r="E22" s="2"/>
      <c r="F22" s="2"/>
    </row>
    <row r="23" spans="1:7" x14ac:dyDescent="0.25">
      <c r="B23" s="2"/>
      <c r="C23" s="2"/>
      <c r="D23" s="2"/>
      <c r="E23" s="2"/>
      <c r="F23" s="2"/>
    </row>
  </sheetData>
  <mergeCells count="1">
    <mergeCell ref="A1:XFD1"/>
  </mergeCells>
  <pageMargins left="0.7" right="0.7" top="0.75" bottom="0.75" header="0.3" footer="0.3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СА660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2021-04-02T02:03:30Z</dcterms:modified>
</cp:coreProperties>
</file>