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ульмира\Desktop\ценовка\"/>
    </mc:Choice>
  </mc:AlternateContent>
  <bookViews>
    <workbookView xWindow="0" yWindow="0" windowWidth="20400" windowHeight="7365" activeTab="1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4" i="2"/>
  <c r="G8" i="2"/>
  <c r="G7" i="2"/>
  <c r="G6" i="2"/>
  <c r="G5" i="2"/>
  <c r="G3" i="2"/>
</calcChain>
</file>

<file path=xl/sharedStrings.xml><?xml version="1.0" encoding="utf-8"?>
<sst xmlns="http://schemas.openxmlformats.org/spreadsheetml/2006/main" count="49" uniqueCount="35">
  <si>
    <t>Реактивы и расходные средства на коагулометр "Юмизен"</t>
  </si>
  <si>
    <t>№</t>
  </si>
  <si>
    <t>Наименование</t>
  </si>
  <si>
    <t>Ед.изм</t>
  </si>
  <si>
    <t>Кол-во</t>
  </si>
  <si>
    <t>YumizenGAPTT 4 6х4ml (YumizenGAPTT 4 6х4мл)АЧТВ</t>
  </si>
  <si>
    <t>наб</t>
  </si>
  <si>
    <t>YUmizenGAPTT liquid 4 12х4 ml(Yumizn GAPTT 4 жидкий 12х4 мл) АЧТВ</t>
  </si>
  <si>
    <t>YumizenG CaCl2 4 12х4 мл(YumizenGCaCl2 4 12х4 мл) Кальцийхлор</t>
  </si>
  <si>
    <t>YumizenGTT12х3ml(YumizenGTT12х3 мл)Тромбиновоевремя</t>
  </si>
  <si>
    <t>YumizenGFIB 2 12х3ml(Yumizen GFIB2 12х3 мл)Фибриноген</t>
  </si>
  <si>
    <t>Yumizen GIMIDAZOL 12х15 мл (YumizenGIMIDAZOL12х15 мл) Имидазол</t>
  </si>
  <si>
    <t>YumizenG CTRL l and ll 5х1 ml (2х)(YumizenGCTRL I и II 5х1 мл(2х)Контроль</t>
  </si>
  <si>
    <t>Yumizen GCUVETTES 1000pcs(YumizenG КЮВЕТЫ1000шт/упак)</t>
  </si>
  <si>
    <t>Комплекты на биохимический анализтор BioChem FC-200</t>
  </si>
  <si>
    <t>цена</t>
  </si>
  <si>
    <t xml:space="preserve">Набор реагентов для определения азота мочевины </t>
  </si>
  <si>
    <t xml:space="preserve">Метод: Триндера, конечная точка
Состав основного реагента: 
4-Аминоантипирин                      0,6 ммоль/л, 
Холат натрия                                 8,0 ммоль/л, 
Эстераза холестерина                   ≥ 150 Ед/л, 
Оксидаза холестерина                  ≥ 150 Ед/л, 
Пероксидаза хрена                        ≥ 1,200 Ед/л, 
п-Гидроксибензолсульфонат       20 ммоль/л, 
Буфер, рН 6,8,                               125 ммоль/л, 
инертные компоненты.
Длина волны: 500 нм
Длительность анализа: 12 минут
Концентрация холестерина в норме: &lt; 200 мг/дл
Линейность: 0 - 700 мг/дл
Фасовка:
1x125 мл реагент
1х5 мл стандарт холестерина
Контроли и реагенты одного производителя.
Страна происхождения (США)
</t>
  </si>
  <si>
    <t xml:space="preserve">Набор реагентов для определеления холестерина </t>
  </si>
  <si>
    <t>Набор реагентов АЛТ (Аланинаминотрансфераза (SGPT))/ (ALT Alanine aminotransferase (SGPT) Reagent Set)1x100 мл реагент R1 1x20 мл реагент R2. Тип пробы - сыворотка,  Длина волны - 340,  Метод - IFCC, кинетика,  Состав готового раствора: 
L-Аланин   500 ммоль/л
ЛДГ    &gt;1200 Ед/л
Трис-буфер, рН 7,5  100 ммоль/л
2-Оксоглутарат  15 ммоль/л
NADH (Динатриевая соль) 0,18 ммоль/л
Азид натрия (0,2%), стабилизаторы. Стабильность готового раствора 14  суток.   Условия хранения 2-8 гр. Линейность -  0-500 МЕ/л. Чувствительность - 1,8 МЕ/л.  Форма жидкая, готов к использованию.  Состав набора -  биреагент.  Фасовка  1x100 мл реагент R1 
1x20 мл реагент R2.  Совместимость -  для открытых систем.</t>
  </si>
  <si>
    <t xml:space="preserve">Наименование АСТ (Аспартатаминотрансфераза (GOT)) 
Тип пробы сыворотка
Метод ферментативный, кинетика
Химический состав реагента, раствора Состав готового раствора: 
L-Аспартат   240 ммоль/л
МДГ (мышцы свиньи) &gt;600 Ед/л
ЛДГ (мышцы кролика) &gt;600 Ед/л
Трис-буфер, рН 7,5  80 ммоль/л
2-Оксоглутарат  12 ммоль/л
NADH    0,18 ммоль/л 
Длина волны 340
Рабочая температура для ручного метода определения, С 37
Длительность анализа, минут 3
Стабильность готового раствора, суток 21
Условия хранения 2-8 гр.
Линейность 0-500 Ед/л
Чувствительность 2,65 Ед/л
CV, % 4,19
Форма жидкая, готов к использованию
Состав набора биреагент
Фасовка 1x100 мл реагент R1 
1x20 мл реагент R2
Совместимость для открытых систем
</t>
  </si>
  <si>
    <t xml:space="preserve">Метод: Яффе, кинетика
Состав основных реагентов: 
  1. Реагент пикриновой кислоты: раствор, содержащий 10 мМ пикриновой кислоты.
2. Буфер Натрия гидроксид: раствор, содержащий 10 мМ бората натрия, 240 мМ гидроксида натрия.
3. Стандарт креатинина (5 мг/дл): раствор содержит креатинин в соляной кислоте в присутствии консервантов.
Длина волны: 510 нм
Длительность анализа: 1 минута
Концентрация креатинина в норме:  
Мужчины 0,9-1,5 мг/дл
Женщины 0,7-1,37 мг/дл
Линейность: 0,1-25,0мг/дл
Стабильность рабочего раствора: 1 месяц
Фасовка:
1x125 мл реагент R1
1x125 мл реагент R2
1х2 мл стандарт креатинина
</t>
  </si>
  <si>
    <t xml:space="preserve">Метод: оксидазная, конечная точка
Состав основного реагента: 
Глюкозогексогиназа                                  15 Ед/мл, 
Пероксидаза (лошадиная)                    1,2 Ед/мл, 
4-Аминоантипирин                              0,2 ммоль/л, 
Фенол                                                     4 ммоль/л, 
Инертные вещества и консерванты.
Длина волны: 500 нм
Длительность анализа: 15 минут 
Концентрация глюкозы в норме: 70 - 105 мг/дл
Линейность: 0-500 мг/дл
Фасовка:
1x125 мл реагент
1х 2 мл стандарт глюкозы
</t>
  </si>
  <si>
    <t xml:space="preserve">Набор реагентов для определения аланинаминотрансферазы </t>
  </si>
  <si>
    <t xml:space="preserve">Набор реагентов для определения  аспарагин-аминотрансферазы </t>
  </si>
  <si>
    <t>Набор реагентов кератинин</t>
  </si>
  <si>
    <t>Набор реагентов для определения глюкозы оксидазы</t>
  </si>
  <si>
    <t>Итого</t>
  </si>
  <si>
    <t xml:space="preserve">Наименование </t>
  </si>
  <si>
    <t>Техническая характеристика</t>
  </si>
  <si>
    <t>ед.изм</t>
  </si>
  <si>
    <t>к-во</t>
  </si>
  <si>
    <t>сумма</t>
  </si>
  <si>
    <t>№лота</t>
  </si>
  <si>
    <t>Тип пробы:Сыворотка.Метод:Урезанный глутаматдегидрогеназный кинетика.Трис-буфер,рН7,8-100ммоль/л,2-оксоглутарат-5ммоль/л.АДР-0,6ммоль/л,Уреза&gt;20,000Ед/л ГлДГ&gt;1,500Ед/лNADH-0,25ммол/л.Длина волны340.Температура ручного метода определенияС37.Длительность анализа6,5.Стабильность готового раствора14Линейность0-80мг/дл(0-15 суток ммоль/лдля азота мочевины 0,-150мг/дл(0-28 ммоль/л)для мочевины.Чувствительность0,4мм/л.мочевины форма жидкая.Состав набора биреагент-стандарт.Фасофка1х125мл реагентR1,1х25мл реагентR2, 1х5мл стандарт мочевины. 1х500мл реагентR1,1х100мл реагентR2,1х5 мл стандарт мочевины.Совместимость для открытых систем.Страна происхождения (США).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</si>
</sst>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0" fillId="0" borderId="0" xfId="0" applyFill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opLeftCell="A13" workbookViewId="0">
      <selection activeCell="E11" sqref="E11"/>
    </sheetView>
  </sheetViews>
  <sheetFormatPr defaultRowHeight="15" x14ac:dyDescent="0.25"/>
  <cols>
    <col min="1" max="1" width="3" customWidth="1"/>
    <col min="2" max="2" width="33.28515625" customWidth="1"/>
    <col min="4" max="4" width="11.28515625" customWidth="1"/>
  </cols>
  <sheetData>
    <row r="2" spans="1:5" x14ac:dyDescent="0.25">
      <c r="A2" s="19" t="s">
        <v>0</v>
      </c>
      <c r="B2" s="19"/>
      <c r="C2" s="19"/>
      <c r="D2" s="19"/>
    </row>
    <row r="3" spans="1: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ht="30" x14ac:dyDescent="0.25">
      <c r="A4" s="2">
        <v>1</v>
      </c>
      <c r="B4" s="3" t="s">
        <v>5</v>
      </c>
      <c r="C4" s="2" t="s">
        <v>6</v>
      </c>
      <c r="D4" s="2">
        <v>1</v>
      </c>
      <c r="E4" s="2"/>
    </row>
    <row r="5" spans="1:5" ht="45" x14ac:dyDescent="0.25">
      <c r="A5" s="2">
        <v>2</v>
      </c>
      <c r="B5" s="3" t="s">
        <v>7</v>
      </c>
      <c r="C5" s="2" t="s">
        <v>6</v>
      </c>
      <c r="D5" s="2">
        <v>1</v>
      </c>
      <c r="E5" s="2"/>
    </row>
    <row r="6" spans="1:5" ht="45" x14ac:dyDescent="0.25">
      <c r="A6" s="2">
        <v>3</v>
      </c>
      <c r="B6" s="3" t="s">
        <v>8</v>
      </c>
      <c r="C6" s="2" t="s">
        <v>6</v>
      </c>
      <c r="D6" s="2">
        <v>1</v>
      </c>
      <c r="E6" s="2">
        <v>33480</v>
      </c>
    </row>
    <row r="7" spans="1:5" ht="30" x14ac:dyDescent="0.25">
      <c r="A7" s="2">
        <v>4</v>
      </c>
      <c r="B7" s="3" t="s">
        <v>9</v>
      </c>
      <c r="C7" s="2" t="s">
        <v>6</v>
      </c>
      <c r="D7" s="2">
        <v>1</v>
      </c>
      <c r="E7" s="2">
        <v>38100</v>
      </c>
    </row>
    <row r="8" spans="1:5" ht="30" x14ac:dyDescent="0.25">
      <c r="A8" s="2">
        <v>6</v>
      </c>
      <c r="B8" s="3" t="s">
        <v>10</v>
      </c>
      <c r="C8" s="2" t="s">
        <v>6</v>
      </c>
      <c r="D8" s="2">
        <v>1</v>
      </c>
      <c r="E8" s="2"/>
    </row>
    <row r="9" spans="1:5" ht="45" x14ac:dyDescent="0.25">
      <c r="A9" s="2">
        <v>7</v>
      </c>
      <c r="B9" s="3" t="s">
        <v>11</v>
      </c>
      <c r="C9" s="2" t="s">
        <v>6</v>
      </c>
      <c r="D9" s="2">
        <v>1</v>
      </c>
      <c r="E9" s="2">
        <v>17500</v>
      </c>
    </row>
    <row r="10" spans="1:5" ht="45" x14ac:dyDescent="0.25">
      <c r="A10" s="2">
        <v>8</v>
      </c>
      <c r="B10" s="3" t="s">
        <v>12</v>
      </c>
      <c r="C10" s="2" t="s">
        <v>6</v>
      </c>
      <c r="D10" s="2">
        <v>1</v>
      </c>
      <c r="E10" s="2">
        <v>13930</v>
      </c>
    </row>
    <row r="11" spans="1:5" ht="45" x14ac:dyDescent="0.25">
      <c r="A11" s="2">
        <v>9</v>
      </c>
      <c r="B11" s="3" t="s">
        <v>13</v>
      </c>
      <c r="C11" s="2" t="s">
        <v>6</v>
      </c>
      <c r="D11" s="2">
        <v>1</v>
      </c>
      <c r="E11" s="2">
        <v>90000</v>
      </c>
    </row>
    <row r="12" spans="1:5" x14ac:dyDescent="0.25">
      <c r="B12" s="1"/>
    </row>
    <row r="13" spans="1:5" x14ac:dyDescent="0.25">
      <c r="B13" s="1"/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7" sqref="C7"/>
    </sheetView>
  </sheetViews>
  <sheetFormatPr defaultRowHeight="15" x14ac:dyDescent="0.25"/>
  <cols>
    <col min="1" max="1" width="9" customWidth="1"/>
    <col min="2" max="2" width="18.140625" customWidth="1"/>
    <col min="3" max="3" width="78.5703125" customWidth="1"/>
    <col min="7" max="7" width="18.42578125" style="16" customWidth="1"/>
  </cols>
  <sheetData>
    <row r="1" spans="1:7" x14ac:dyDescent="0.25">
      <c r="A1" s="20" t="s">
        <v>14</v>
      </c>
      <c r="B1" s="21"/>
      <c r="C1" s="21"/>
      <c r="D1" s="21"/>
      <c r="E1" s="22"/>
      <c r="F1" s="6"/>
    </row>
    <row r="2" spans="1:7" x14ac:dyDescent="0.25">
      <c r="A2" s="14" t="s">
        <v>33</v>
      </c>
      <c r="B2" s="14" t="s">
        <v>28</v>
      </c>
      <c r="C2" s="13" t="s">
        <v>29</v>
      </c>
      <c r="D2" s="14" t="s">
        <v>30</v>
      </c>
      <c r="E2" s="14" t="s">
        <v>31</v>
      </c>
      <c r="F2" s="14" t="s">
        <v>15</v>
      </c>
      <c r="G2" s="17" t="s">
        <v>32</v>
      </c>
    </row>
    <row r="3" spans="1:7" s="4" customFormat="1" ht="225" customHeight="1" x14ac:dyDescent="0.25">
      <c r="A3" s="10">
        <v>1</v>
      </c>
      <c r="B3" s="9" t="s">
        <v>23</v>
      </c>
      <c r="C3" s="9" t="s">
        <v>19</v>
      </c>
      <c r="D3" s="10" t="s">
        <v>6</v>
      </c>
      <c r="E3" s="11">
        <v>3</v>
      </c>
      <c r="F3" s="15">
        <v>10457.200000000001</v>
      </c>
      <c r="G3" s="11">
        <f t="shared" ref="G3:G8" si="0">E3*F3</f>
        <v>31371.600000000002</v>
      </c>
    </row>
    <row r="4" spans="1:7" ht="346.5" customHeight="1" x14ac:dyDescent="0.25">
      <c r="A4" s="10">
        <v>2</v>
      </c>
      <c r="B4" s="12" t="s">
        <v>24</v>
      </c>
      <c r="C4" s="8" t="s">
        <v>20</v>
      </c>
      <c r="D4" s="10" t="s">
        <v>6</v>
      </c>
      <c r="E4" s="10">
        <v>1</v>
      </c>
      <c r="F4" s="10">
        <v>15080</v>
      </c>
      <c r="G4" s="11">
        <f t="shared" si="0"/>
        <v>15080</v>
      </c>
    </row>
    <row r="5" spans="1:7" ht="303.75" customHeight="1" x14ac:dyDescent="0.25">
      <c r="A5" s="10">
        <v>3</v>
      </c>
      <c r="B5" s="12" t="s">
        <v>25</v>
      </c>
      <c r="C5" s="8" t="s">
        <v>21</v>
      </c>
      <c r="D5" s="10" t="s">
        <v>6</v>
      </c>
      <c r="E5" s="10">
        <v>3</v>
      </c>
      <c r="F5" s="10">
        <v>12313.6</v>
      </c>
      <c r="G5" s="11">
        <f t="shared" si="0"/>
        <v>36940.800000000003</v>
      </c>
    </row>
    <row r="6" spans="1:7" ht="239.25" customHeight="1" x14ac:dyDescent="0.25">
      <c r="A6" s="10">
        <v>4</v>
      </c>
      <c r="B6" s="9" t="s">
        <v>26</v>
      </c>
      <c r="C6" s="8" t="s">
        <v>22</v>
      </c>
      <c r="D6" s="10" t="s">
        <v>6</v>
      </c>
      <c r="E6" s="10">
        <v>3</v>
      </c>
      <c r="F6" s="10">
        <v>10348</v>
      </c>
      <c r="G6" s="11">
        <f t="shared" si="0"/>
        <v>31044</v>
      </c>
    </row>
    <row r="7" spans="1:7" ht="198.75" customHeight="1" x14ac:dyDescent="0.25">
      <c r="A7" s="10">
        <v>5</v>
      </c>
      <c r="B7" s="9" t="s">
        <v>16</v>
      </c>
      <c r="C7" s="18" t="s">
        <v>34</v>
      </c>
      <c r="D7" s="11" t="s">
        <v>6</v>
      </c>
      <c r="E7" s="11">
        <v>3</v>
      </c>
      <c r="F7" s="11">
        <v>15771.6</v>
      </c>
      <c r="G7" s="11">
        <f t="shared" si="0"/>
        <v>47314.8</v>
      </c>
    </row>
    <row r="8" spans="1:7" ht="315.75" customHeight="1" x14ac:dyDescent="0.25">
      <c r="A8" s="10">
        <v>6</v>
      </c>
      <c r="B8" s="9" t="s">
        <v>18</v>
      </c>
      <c r="C8" s="8" t="s">
        <v>17</v>
      </c>
      <c r="D8" s="11" t="s">
        <v>6</v>
      </c>
      <c r="E8" s="11">
        <v>3</v>
      </c>
      <c r="F8" s="11">
        <v>13556.4</v>
      </c>
      <c r="G8" s="11">
        <f t="shared" si="0"/>
        <v>40669.199999999997</v>
      </c>
    </row>
    <row r="9" spans="1:7" s="4" customFormat="1" x14ac:dyDescent="0.25">
      <c r="A9" s="7"/>
      <c r="B9" s="7"/>
      <c r="C9" s="7" t="s">
        <v>27</v>
      </c>
      <c r="D9" s="7"/>
      <c r="E9" s="7"/>
      <c r="F9" s="7"/>
      <c r="G9" s="17">
        <f>SUM(G3:G8)</f>
        <v>202420.40000000002</v>
      </c>
    </row>
    <row r="10" spans="1:7" x14ac:dyDescent="0.25">
      <c r="B10" s="5"/>
    </row>
    <row r="19" ht="15.75" customHeight="1" x14ac:dyDescent="0.25"/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Кардиология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обьявлени 12+2</dc:title>
  <dc:creator>Гульмира</dc:creator>
  <cp:lastModifiedBy>Гульмира</cp:lastModifiedBy>
  <cp:lastPrinted>2021-03-04T11:16:48Z</cp:lastPrinted>
  <dcterms:created xsi:type="dcterms:W3CDTF">2021-02-22T02:26:43Z</dcterms:created>
  <dcterms:modified xsi:type="dcterms:W3CDTF">2021-03-12T09:19:47Z</dcterms:modified>
</cp:coreProperties>
</file>